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<sst xmlns="http://schemas.openxmlformats.org/spreadsheetml/2006/main" count="27" uniqueCount="25">
  <si>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遵义市传染病医院（遵义市第四人民医院）
新院区A、B、C、D、E、F区域消防维修整改“防火封堵”清单</t>
  </si>
  <si>
    <t>序号</t>
  </si>
  <si>
    <t>维修整改事项</t>
  </si>
  <si>
    <t>材料名称</t>
  </si>
  <si>
    <t>单位</t>
  </si>
  <si>
    <t>数量</t>
  </si>
  <si>
    <t>单价</t>
  </si>
  <si>
    <t>最高限价</t>
  </si>
  <si>
    <t>备注</t>
  </si>
  <si>
    <t>强电井67处</t>
  </si>
  <si>
    <t>有机防火泥
（国标，消防专用）</t>
  </si>
  <si>
    <t>件</t>
  </si>
  <si>
    <t>该报价为含材料、人工、含税价（增值税专票）</t>
  </si>
  <si>
    <t>电器柜67处</t>
  </si>
  <si>
    <t>部分电井孔洞较大，需采用金属挡板进行隔挡加固再进行封堵</t>
  </si>
  <si>
    <t>镀锌铁皮</t>
  </si>
  <si>
    <t>㎡</t>
  </si>
  <si>
    <t>螺丝、膨胀管、绝缘胶垫</t>
  </si>
  <si>
    <t>批</t>
  </si>
  <si>
    <t>人工</t>
  </si>
  <si>
    <t>人/天</t>
  </si>
  <si>
    <t>合计：</t>
  </si>
  <si>
    <t>（大写：</t>
  </si>
  <si>
    <t>）</t>
  </si>
  <si>
    <t xml:space="preserve">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</si>
</sst>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7" fontId="5" fillId="0" borderId="1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 wrapText="1"/>
    </xf>
    <xf numFmtId="7" fontId="0" fillId="0" borderId="1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176" fontId="0" fillId="0" borderId="7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L4" sqref="L4"/>
    </sheetView>
  </sheetViews>
  <sheetFormatPr defaultColWidth="9" defaultRowHeight="13.5"/>
  <cols>
    <col min="1" max="1" width="4.875" style="2" customWidth="1"/>
    <col min="2" max="2" width="18.25" style="3" customWidth="1"/>
    <col min="3" max="3" width="22.875" style="4" customWidth="1"/>
    <col min="4" max="4" width="4.875" style="4" customWidth="1"/>
    <col min="5" max="5" width="5.25" style="4" customWidth="1"/>
    <col min="6" max="6" width="5" style="4" customWidth="1"/>
    <col min="7" max="7" width="13.5" style="4" customWidth="1"/>
    <col min="8" max="8" width="10.75" style="4" customWidth="1"/>
    <col min="9" max="9" width="1.625" style="4" customWidth="1"/>
  </cols>
  <sheetData>
    <row r="1" s="1" customFormat="1" ht="33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6" customHeight="1" spans="1:9">
      <c r="A2" s="5"/>
      <c r="B2" s="5"/>
      <c r="C2" s="5"/>
      <c r="D2" s="5"/>
      <c r="E2" s="5"/>
      <c r="F2" s="5"/>
      <c r="G2" s="5"/>
      <c r="H2" s="5"/>
      <c r="I2" s="5"/>
    </row>
    <row r="3" s="1" customFormat="1" ht="36" customHeight="1" spans="1:9">
      <c r="A3" s="6" t="s">
        <v>1</v>
      </c>
      <c r="B3" s="7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8" t="s">
        <v>8</v>
      </c>
      <c r="I3" s="9"/>
    </row>
    <row r="4" ht="37" customHeight="1" spans="1:9">
      <c r="A4" s="6">
        <v>1</v>
      </c>
      <c r="B4" s="10" t="s">
        <v>9</v>
      </c>
      <c r="C4" s="11" t="s">
        <v>10</v>
      </c>
      <c r="D4" s="12" t="s">
        <v>11</v>
      </c>
      <c r="E4" s="12">
        <v>160</v>
      </c>
      <c r="F4" s="12">
        <v>115</v>
      </c>
      <c r="G4" s="13">
        <f>E4*F4</f>
        <v>18400</v>
      </c>
      <c r="H4" s="14" t="s">
        <v>12</v>
      </c>
      <c r="I4" s="15"/>
    </row>
    <row r="5" ht="33" customHeight="1" spans="1:9">
      <c r="A5" s="6">
        <v>3</v>
      </c>
      <c r="B5" s="10" t="s">
        <v>13</v>
      </c>
      <c r="C5" s="16" t="s">
        <v>10</v>
      </c>
      <c r="D5" s="12" t="s">
        <v>11</v>
      </c>
      <c r="E5" s="17">
        <v>85</v>
      </c>
      <c r="F5" s="17">
        <v>115</v>
      </c>
      <c r="G5" s="13">
        <f>E5*F5</f>
        <v>9775</v>
      </c>
      <c r="H5" s="14"/>
      <c r="I5" s="15"/>
    </row>
    <row r="6" ht="29" customHeight="1" spans="1:9">
      <c r="A6" s="6">
        <v>4</v>
      </c>
      <c r="B6" s="18" t="s">
        <v>14</v>
      </c>
      <c r="C6" s="11" t="s">
        <v>15</v>
      </c>
      <c r="D6" s="19" t="s">
        <v>16</v>
      </c>
      <c r="E6" s="12">
        <v>30</v>
      </c>
      <c r="F6" s="12">
        <v>86</v>
      </c>
      <c r="G6" s="13">
        <f>E6*F6</f>
        <v>2580</v>
      </c>
      <c r="H6" s="14"/>
      <c r="I6" s="15"/>
    </row>
    <row r="7" ht="29" customHeight="1" spans="1:9">
      <c r="A7" s="6">
        <v>5</v>
      </c>
      <c r="B7" s="20"/>
      <c r="C7" s="11" t="s">
        <v>17</v>
      </c>
      <c r="D7" s="13" t="s">
        <v>18</v>
      </c>
      <c r="E7" s="12">
        <v>1</v>
      </c>
      <c r="F7" s="12">
        <v>300</v>
      </c>
      <c r="G7" s="13">
        <f>E7*F7</f>
        <v>300</v>
      </c>
      <c r="H7" s="14"/>
      <c r="I7" s="15"/>
    </row>
    <row r="8" ht="29" customHeight="1" spans="1:9">
      <c r="A8" s="6">
        <v>6</v>
      </c>
      <c r="B8" s="21" t="s">
        <v>19</v>
      </c>
      <c r="C8" s="22"/>
      <c r="D8" s="13" t="s">
        <v>20</v>
      </c>
      <c r="E8" s="12">
        <v>56</v>
      </c>
      <c r="F8" s="12">
        <v>350</v>
      </c>
      <c r="G8" s="13">
        <f>E8*F8</f>
        <v>19600</v>
      </c>
      <c r="H8" s="14"/>
      <c r="I8" s="15"/>
    </row>
    <row r="9" ht="29" customHeight="1" spans="1:9">
      <c r="A9" s="23" t="s">
        <v>21</v>
      </c>
      <c r="B9" s="24"/>
      <c r="C9" s="25">
        <f>SUM(G4:G8)</f>
        <v>50655</v>
      </c>
      <c r="D9" s="25"/>
      <c r="E9" s="26" t="s">
        <v>22</v>
      </c>
      <c r="F9" s="27">
        <f>C9</f>
        <v>50655</v>
      </c>
      <c r="G9" s="27"/>
      <c r="H9" s="27"/>
      <c r="I9" s="28" t="s">
        <v>23</v>
      </c>
    </row>
    <row r="10" ht="20" customHeight="1"/>
    <row r="11" ht="20" customHeight="1" spans="1:9">
      <c r="A11" s="29" t="s">
        <v>24</v>
      </c>
      <c r="B11" s="29"/>
      <c r="C11" s="29"/>
      <c r="D11" s="29"/>
      <c r="E11" s="29"/>
      <c r="F11" s="29"/>
      <c r="G11" s="29"/>
      <c r="H11" s="29"/>
      <c r="I11" s="29"/>
    </row>
    <row r="12" ht="20" customHeight="1" spans="1:9">
      <c r="A12" s="30"/>
      <c r="B12" s="30"/>
      <c r="C12" s="30"/>
      <c r="D12" s="30"/>
      <c r="E12" s="30"/>
      <c r="F12" s="30"/>
      <c r="G12" s="30"/>
      <c r="H12" s="30"/>
      <c r="I12" s="30"/>
    </row>
  </sheetData>
  <mergeCells count="10">
    <mergeCell ref="H3:I3"/>
    <mergeCell ref="B8:C8"/>
    <mergeCell ref="A9:B9"/>
    <mergeCell ref="C9:D9"/>
    <mergeCell ref="F9:H9"/>
    <mergeCell ref="A11:I11"/>
    <mergeCell ref="A12:I12"/>
    <mergeCell ref="B6:B7"/>
    <mergeCell ref="A1:I2"/>
    <mergeCell ref="H4:I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大婶儿田</cp:lastModifiedBy>
  <dcterms:created xsi:type="dcterms:W3CDTF">2023-11-13T00:51:00Z</dcterms:created>
  <dcterms:modified xsi:type="dcterms:W3CDTF">2026-07-13T03:08:44Z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E94143983E9A41BA817CF68A4B7422A4_13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